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veca.sharepoint.com/sites/Medical/Shared Documents/General/6. Medical Affairs/ABPI + Codes of practice/3. Disclosure/2023 disclosure (in 2024)/Italy/Live/"/>
    </mc:Choice>
  </mc:AlternateContent>
  <xr:revisionPtr revIDLastSave="266" documentId="11_2742C4F94F73AB5E0F82019CDBE1675AA149927C" xr6:coauthVersionLast="47" xr6:coauthVersionMax="47" xr10:uidLastSave="{838710D2-2559-4954-B599-85F8942A1AFF}"/>
  <bookViews>
    <workbookView xWindow="-108" yWindow="-108" windowWidth="23256" windowHeight="12456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P20" i="1" s="1"/>
  <c r="P18" i="1"/>
  <c r="P19" i="1"/>
  <c r="P21" i="1"/>
  <c r="P22" i="1"/>
  <c r="P17" i="1"/>
  <c r="M15" i="1"/>
  <c r="M14" i="1"/>
  <c r="P13" i="1"/>
  <c r="P12" i="1"/>
  <c r="P7" i="1"/>
  <c r="P8" i="1"/>
  <c r="P9" i="1"/>
  <c r="P10" i="1"/>
  <c r="P6" i="1"/>
</calcChain>
</file>

<file path=xl/sharedStrings.xml><?xml version="1.0" encoding="utf-8"?>
<sst xmlns="http://schemas.openxmlformats.org/spreadsheetml/2006/main" count="129" uniqueCount="61">
  <si>
    <r>
      <rPr>
        <b/>
        <sz val="10"/>
        <color rgb="FFFF0000"/>
        <rFont val="Arial"/>
        <family val="2"/>
      </rPr>
      <t>ATTACHMENT 1</t>
    </r>
  </si>
  <si>
    <r>
      <rPr>
        <b/>
        <sz val="6"/>
        <color rgb="FF010101"/>
        <rFont val="Arial"/>
        <family val="2"/>
      </rPr>
      <t xml:space="preserve">Full </t>
    </r>
    <r>
      <rPr>
        <b/>
        <sz val="6"/>
        <color rgb="FF1F1F1F"/>
        <rFont val="Arial"/>
        <family val="2"/>
      </rPr>
      <t xml:space="preserve">Name
</t>
    </r>
    <r>
      <rPr>
        <b/>
        <i/>
        <sz val="6"/>
        <color rgb="FF909090"/>
        <rFont val="Arial"/>
        <family val="2"/>
      </rPr>
      <t>(Art.
1.01)</t>
    </r>
  </si>
  <si>
    <r>
      <rPr>
        <b/>
        <sz val="6"/>
        <color rgb="FF010101"/>
        <rFont val="Arial"/>
        <family val="2"/>
      </rPr>
      <t xml:space="preserve">HCPs: </t>
    </r>
    <r>
      <rPr>
        <b/>
        <sz val="6"/>
        <color rgb="FF1F1F1F"/>
        <rFont val="Arial"/>
        <family val="2"/>
      </rPr>
      <t xml:space="preserve">City of
Principal </t>
    </r>
    <r>
      <rPr>
        <b/>
        <sz val="6"/>
        <color rgb="FF010101"/>
        <rFont val="Arial"/>
        <family val="2"/>
      </rPr>
      <t xml:space="preserve">Practice HCOs: </t>
    </r>
    <r>
      <rPr>
        <b/>
        <sz val="6"/>
        <color rgb="FF1F1F1F"/>
        <rFont val="Arial"/>
        <family val="2"/>
      </rPr>
      <t xml:space="preserve">city where </t>
    </r>
    <r>
      <rPr>
        <b/>
        <sz val="5.5"/>
        <color rgb="FF1F1F1F"/>
        <rFont val="Arial"/>
        <family val="2"/>
      </rPr>
      <t xml:space="preserve">registered
</t>
    </r>
    <r>
      <rPr>
        <b/>
        <i/>
        <sz val="6"/>
        <color rgb="FF909090"/>
        <rFont val="Arial"/>
        <family val="2"/>
      </rPr>
      <t>(Art. 3)</t>
    </r>
  </si>
  <si>
    <r>
      <rPr>
        <b/>
        <sz val="6"/>
        <color rgb="FF1F1F1F"/>
        <rFont val="Arial"/>
        <family val="2"/>
      </rPr>
      <t xml:space="preserve">Country of Principal </t>
    </r>
    <r>
      <rPr>
        <b/>
        <sz val="6"/>
        <color rgb="FF010101"/>
        <rFont val="Arial"/>
        <family val="2"/>
      </rPr>
      <t xml:space="preserve">Practice
</t>
    </r>
    <r>
      <rPr>
        <b/>
        <i/>
        <sz val="6"/>
        <color rgb="FF909090"/>
        <rFont val="Arial"/>
        <family val="2"/>
      </rPr>
      <t>(Schedule 1)</t>
    </r>
  </si>
  <si>
    <r>
      <rPr>
        <b/>
        <sz val="6"/>
        <color rgb="FF1F1F1F"/>
        <rFont val="Arial"/>
        <family val="2"/>
      </rPr>
      <t xml:space="preserve">Principal </t>
    </r>
    <r>
      <rPr>
        <b/>
        <sz val="5.5"/>
        <color rgb="FF1F1F1F"/>
        <rFont val="Arial"/>
        <family val="2"/>
      </rPr>
      <t xml:space="preserve">Practice </t>
    </r>
    <r>
      <rPr>
        <b/>
        <sz val="6"/>
        <color rgb="FF1F1F1F"/>
        <rFont val="Arial"/>
        <family val="2"/>
      </rPr>
      <t xml:space="preserve">Address
</t>
    </r>
    <r>
      <rPr>
        <b/>
        <i/>
        <sz val="6"/>
        <color rgb="FF909090"/>
        <rFont val="Arial"/>
        <family val="2"/>
      </rPr>
      <t>(Art. 3)</t>
    </r>
  </si>
  <si>
    <r>
      <rPr>
        <b/>
        <sz val="6"/>
        <color rgb="FF1F1F1F"/>
        <rFont val="Arial"/>
        <family val="2"/>
      </rPr>
      <t xml:space="preserve">Unique country </t>
    </r>
    <r>
      <rPr>
        <b/>
        <sz val="6"/>
        <color rgb="FF010101"/>
        <rFont val="Arial"/>
        <family val="2"/>
      </rPr>
      <t xml:space="preserve">local </t>
    </r>
    <r>
      <rPr>
        <b/>
        <sz val="6"/>
        <color rgb="FF1F1F1F"/>
        <rFont val="Arial"/>
        <family val="2"/>
      </rPr>
      <t xml:space="preserve">identifyer </t>
    </r>
    <r>
      <rPr>
        <i/>
        <sz val="6"/>
        <color rgb="FF1F1F1F"/>
        <rFont val="Arial"/>
        <family val="2"/>
      </rPr>
      <t>OPTIONAL</t>
    </r>
    <r>
      <rPr>
        <b/>
        <i/>
        <sz val="6"/>
        <color rgb="FF1F1F1F"/>
        <rFont val="Arial"/>
        <family val="2"/>
      </rPr>
      <t xml:space="preserve">
</t>
    </r>
    <r>
      <rPr>
        <b/>
        <i/>
        <sz val="6"/>
        <color rgb="FF909090"/>
        <rFont val="Arial"/>
        <family val="2"/>
      </rPr>
      <t>(Art. 3)</t>
    </r>
  </si>
  <si>
    <r>
      <rPr>
        <b/>
        <sz val="6"/>
        <color rgb="FF1F1F1F"/>
        <rFont val="Arial"/>
        <family val="2"/>
      </rPr>
      <t xml:space="preserve">Donations and Grants  to </t>
    </r>
    <r>
      <rPr>
        <b/>
        <sz val="6"/>
        <color rgb="FF010101"/>
        <rFont val="Arial"/>
        <family val="2"/>
      </rPr>
      <t xml:space="preserve">HCOs </t>
    </r>
    <r>
      <rPr>
        <b/>
        <i/>
        <sz val="6"/>
        <color rgb="FF909090"/>
        <rFont val="Arial"/>
        <family val="2"/>
      </rPr>
      <t>(Art. 301.1.a)</t>
    </r>
  </si>
  <si>
    <r>
      <rPr>
        <b/>
        <sz val="6"/>
        <color rgb="FF1F1F1F"/>
        <rFont val="Arial"/>
        <family val="2"/>
      </rPr>
      <t xml:space="preserve">Contribution to costs of </t>
    </r>
    <r>
      <rPr>
        <b/>
        <sz val="6"/>
        <color rgb="FF010101"/>
        <rFont val="Arial"/>
        <family val="2"/>
      </rPr>
      <t xml:space="preserve">Events </t>
    </r>
    <r>
      <rPr>
        <b/>
        <i/>
        <sz val="6"/>
        <color rgb="FF909090"/>
        <rFont val="Arial"/>
        <family val="2"/>
      </rPr>
      <t xml:space="preserve">(Art. 3.01.1.b </t>
    </r>
    <r>
      <rPr>
        <b/>
        <sz val="6"/>
        <color rgb="FF909090"/>
        <rFont val="Arial"/>
        <family val="2"/>
      </rPr>
      <t xml:space="preserve">&amp; </t>
    </r>
    <r>
      <rPr>
        <b/>
        <i/>
        <sz val="6"/>
        <color rgb="FF909090"/>
        <rFont val="Arial"/>
        <family val="2"/>
      </rPr>
      <t>3.01.2.a)</t>
    </r>
  </si>
  <si>
    <r>
      <rPr>
        <b/>
        <sz val="6"/>
        <color rgb="FF010101"/>
        <rFont val="Arial"/>
        <family val="2"/>
      </rPr>
      <t xml:space="preserve">Fee </t>
    </r>
    <r>
      <rPr>
        <b/>
        <sz val="6"/>
        <color rgb="FF1F1F1F"/>
        <rFont val="Arial"/>
        <family val="2"/>
      </rPr>
      <t xml:space="preserve">for service and consultancy </t>
    </r>
    <r>
      <rPr>
        <b/>
        <i/>
        <sz val="6"/>
        <color rgb="FF909090"/>
        <rFont val="Arial"/>
        <family val="2"/>
      </rPr>
      <t xml:space="preserve">(Art.
3.01.1.c </t>
    </r>
    <r>
      <rPr>
        <b/>
        <sz val="6"/>
        <color rgb="FF909090"/>
        <rFont val="Arial"/>
        <family val="2"/>
      </rPr>
      <t xml:space="preserve">&amp; </t>
    </r>
    <r>
      <rPr>
        <b/>
        <i/>
        <sz val="6"/>
        <color rgb="FF909090"/>
        <rFont val="Arial"/>
        <family val="2"/>
      </rPr>
      <t>3.01.2.c)</t>
    </r>
  </si>
  <si>
    <r>
      <rPr>
        <b/>
        <sz val="6"/>
        <color rgb="FF010101"/>
        <rFont val="Arial"/>
        <family val="2"/>
      </rPr>
      <t xml:space="preserve">Transfers </t>
    </r>
    <r>
      <rPr>
        <b/>
        <sz val="6"/>
        <color rgb="FF1F1F1F"/>
        <rFont val="Arial"/>
        <family val="2"/>
      </rPr>
      <t xml:space="preserve">of Value re Research &amp; </t>
    </r>
    <r>
      <rPr>
        <b/>
        <sz val="5.5"/>
        <color rgb="FF010101"/>
        <rFont val="Arial"/>
        <family val="2"/>
      </rPr>
      <t xml:space="preserve">Development </t>
    </r>
    <r>
      <rPr>
        <b/>
        <sz val="5.5"/>
        <color rgb="FF1F1F1F"/>
        <rFont val="Arial"/>
        <family val="2"/>
      </rPr>
      <t xml:space="preserve">as </t>
    </r>
    <r>
      <rPr>
        <b/>
        <sz val="6"/>
        <color rgb="FF1F1F1F"/>
        <rFont val="Arial"/>
        <family val="2"/>
      </rPr>
      <t xml:space="preserve">defined </t>
    </r>
    <r>
      <rPr>
        <b/>
        <i/>
        <sz val="6"/>
        <color rgb="FF909090"/>
        <rFont val="Arial"/>
        <family val="2"/>
      </rPr>
      <t>(Art. 3.04)</t>
    </r>
  </si>
  <si>
    <r>
      <rPr>
        <b/>
        <sz val="5.5"/>
        <color rgb="FF010101"/>
        <rFont val="Arial"/>
        <family val="2"/>
      </rPr>
      <t xml:space="preserve">TOTAL
</t>
    </r>
    <r>
      <rPr>
        <i/>
        <sz val="6"/>
        <color rgb="FF1F1F1F"/>
        <rFont val="Arial"/>
        <family val="2"/>
      </rPr>
      <t>OPTIONAL</t>
    </r>
  </si>
  <si>
    <r>
      <rPr>
        <b/>
        <sz val="5.5"/>
        <color rgb="FF1F1F1F"/>
        <rFont val="Arial"/>
        <family val="2"/>
      </rPr>
      <t xml:space="preserve">Sponsorship agreements
</t>
    </r>
    <r>
      <rPr>
        <b/>
        <sz val="6"/>
        <color rgb="FF1F1F1F"/>
        <rFont val="Arial"/>
        <family val="2"/>
      </rPr>
      <t xml:space="preserve">with </t>
    </r>
    <r>
      <rPr>
        <b/>
        <sz val="6"/>
        <color rgb="FF010101"/>
        <rFont val="Arial"/>
        <family val="2"/>
      </rPr>
      <t xml:space="preserve">HCOs </t>
    </r>
    <r>
      <rPr>
        <b/>
        <sz val="6"/>
        <color rgb="FF3B3B3B"/>
        <rFont val="Arial"/>
        <family val="2"/>
      </rPr>
      <t xml:space="preserve">/ </t>
    </r>
    <r>
      <rPr>
        <b/>
        <sz val="6"/>
        <color rgb="FF010101"/>
        <rFont val="Arial"/>
        <family val="2"/>
      </rPr>
      <t xml:space="preserve">third </t>
    </r>
    <r>
      <rPr>
        <b/>
        <sz val="6"/>
        <color rgb="FF1F1F1F"/>
        <rFont val="Arial"/>
        <family val="2"/>
      </rPr>
      <t xml:space="preserve">parties appointed by </t>
    </r>
    <r>
      <rPr>
        <b/>
        <sz val="6"/>
        <color rgb="FF010101"/>
        <rFont val="Arial"/>
        <family val="2"/>
      </rPr>
      <t xml:space="preserve">HCOs </t>
    </r>
    <r>
      <rPr>
        <b/>
        <sz val="6"/>
        <color rgb="FF1F1F1F"/>
        <rFont val="Arial"/>
        <family val="2"/>
      </rPr>
      <t xml:space="preserve">to </t>
    </r>
    <r>
      <rPr>
        <b/>
        <sz val="5.5"/>
        <color rgb="FF1F1F1F"/>
        <rFont val="Arial"/>
        <family val="2"/>
      </rPr>
      <t xml:space="preserve">manage an </t>
    </r>
    <r>
      <rPr>
        <b/>
        <sz val="5.5"/>
        <color rgb="FF010101"/>
        <rFont val="Arial"/>
        <family val="2"/>
      </rPr>
      <t>Event</t>
    </r>
  </si>
  <si>
    <r>
      <rPr>
        <b/>
        <sz val="6"/>
        <color rgb="FF1F1F1F"/>
        <rFont val="Arial"/>
        <family val="2"/>
      </rPr>
      <t xml:space="preserve">Registration
</t>
    </r>
    <r>
      <rPr>
        <b/>
        <sz val="5.5"/>
        <color rgb="FF1F1F1F"/>
        <rFont val="Arial"/>
        <family val="2"/>
      </rPr>
      <t>Fees</t>
    </r>
  </si>
  <si>
    <r>
      <rPr>
        <b/>
        <sz val="6"/>
        <color rgb="FF010101"/>
        <rFont val="Arial"/>
        <family val="2"/>
      </rPr>
      <t xml:space="preserve">Travel </t>
    </r>
    <r>
      <rPr>
        <b/>
        <sz val="6"/>
        <color rgb="FF1F1F1F"/>
        <rFont val="Arial"/>
        <family val="2"/>
      </rPr>
      <t xml:space="preserve">&amp;
</t>
    </r>
    <r>
      <rPr>
        <b/>
        <sz val="5.5"/>
        <color rgb="FF1F1F1F"/>
        <rFont val="Arial"/>
        <family val="2"/>
      </rPr>
      <t>Accomodation</t>
    </r>
  </si>
  <si>
    <r>
      <rPr>
        <b/>
        <sz val="6"/>
        <color rgb="FF010101"/>
        <rFont val="Arial"/>
        <family val="2"/>
      </rPr>
      <t>Fees</t>
    </r>
  </si>
  <si>
    <r>
      <rPr>
        <b/>
        <sz val="5.5"/>
        <color rgb="FF1F1F1F"/>
        <rFont val="Arial"/>
        <family val="2"/>
      </rPr>
      <t xml:space="preserve">Related expenses
</t>
    </r>
    <r>
      <rPr>
        <b/>
        <sz val="6"/>
        <color rgb="FF1F1F1F"/>
        <rFont val="Arial"/>
        <family val="2"/>
      </rPr>
      <t xml:space="preserve">agreed in the fee for service or consultancy </t>
    </r>
    <r>
      <rPr>
        <b/>
        <sz val="5.5"/>
        <color rgb="FF1F1F1F"/>
        <rFont val="Arial"/>
        <family val="2"/>
      </rPr>
      <t>contract</t>
    </r>
  </si>
  <si>
    <r>
      <rPr>
        <b/>
        <i/>
        <sz val="6"/>
        <color rgb="FFFFFFFF"/>
        <rFont val="Arial"/>
        <family val="2"/>
      </rPr>
      <t xml:space="preserve">INDIVIDUAL NAMED DISCLOSURE </t>
    </r>
    <r>
      <rPr>
        <sz val="6"/>
        <color rgb="FFFFFFFF"/>
        <rFont val="Arial"/>
        <family val="2"/>
      </rPr>
      <t xml:space="preserve">- </t>
    </r>
    <r>
      <rPr>
        <b/>
        <i/>
        <sz val="6"/>
        <color rgb="FFFFFFFF"/>
        <rFont val="Arial"/>
        <family val="2"/>
      </rPr>
      <t xml:space="preserve">one line per HCP </t>
    </r>
    <r>
      <rPr>
        <i/>
        <sz val="6"/>
        <color rgb="FFFFFFFF"/>
        <rFont val="Arial"/>
        <family val="2"/>
      </rPr>
      <t>(i.e. all transfers of value during a year for an individual HCP will be summed up: itemization should be available for the individual Recipient or public authorities' consultation only, as appropriate)</t>
    </r>
  </si>
  <si>
    <r>
      <rPr>
        <b/>
        <sz val="5.5"/>
        <color rgb="FF1F1F1F"/>
        <rFont val="Arial"/>
        <family val="2"/>
      </rPr>
      <t>N/A</t>
    </r>
  </si>
  <si>
    <t>HCPs</t>
  </si>
  <si>
    <r>
      <rPr>
        <b/>
        <i/>
        <sz val="5.5"/>
        <color theme="0"/>
        <rFont val="Arial"/>
        <family val="2"/>
      </rPr>
      <t xml:space="preserve">OTHER NOT INCLUDED ABOVE - </t>
    </r>
    <r>
      <rPr>
        <b/>
        <i/>
        <sz val="5.5"/>
        <color rgb="FFFF2121"/>
        <rFont val="Arial"/>
        <family val="2"/>
      </rPr>
      <t>where information cannot be disclosed  on an individual basis for legal reasons</t>
    </r>
  </si>
  <si>
    <r>
      <rPr>
        <b/>
        <sz val="6"/>
        <color rgb="FF010101"/>
        <rFont val="Arial"/>
        <family val="2"/>
      </rPr>
      <t xml:space="preserve">Aggregate amount attributable to transfers of value to </t>
    </r>
    <r>
      <rPr>
        <b/>
        <sz val="6"/>
        <color rgb="FF1F1F1F"/>
        <rFont val="Arial"/>
        <family val="2"/>
      </rPr>
      <t xml:space="preserve">such </t>
    </r>
    <r>
      <rPr>
        <b/>
        <sz val="6"/>
        <color rgb="FF010101"/>
        <rFont val="Arial"/>
        <family val="2"/>
      </rPr>
      <t xml:space="preserve">Recipients </t>
    </r>
    <r>
      <rPr>
        <b/>
        <sz val="6"/>
        <color rgb="FF349967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>Art. 3.2</t>
    </r>
  </si>
  <si>
    <r>
      <rPr>
        <b/>
        <sz val="6"/>
        <color rgb="FF010101"/>
        <rFont val="Arial"/>
        <family val="2"/>
      </rPr>
      <t xml:space="preserve">Number of Recipients </t>
    </r>
    <r>
      <rPr>
        <i/>
        <sz val="6"/>
        <color rgb="FF1F1F1F"/>
        <rFont val="Arial"/>
        <family val="2"/>
      </rPr>
      <t xml:space="preserve">(named list, where appropriate) </t>
    </r>
    <r>
      <rPr>
        <i/>
        <sz val="6"/>
        <color rgb="FF828205"/>
        <rFont val="Arial"/>
        <family val="2"/>
      </rPr>
      <t>-</t>
    </r>
    <r>
      <rPr>
        <i/>
        <sz val="6"/>
        <color rgb="FF4DA579"/>
        <rFont val="Arial"/>
        <family val="2"/>
      </rPr>
      <t>Art</t>
    </r>
    <r>
      <rPr>
        <i/>
        <sz val="6"/>
        <color rgb="FF349967"/>
        <rFont val="Arial"/>
        <family val="2"/>
      </rPr>
      <t xml:space="preserve">. </t>
    </r>
    <r>
      <rPr>
        <i/>
        <sz val="6"/>
        <color rgb="FF4DA579"/>
        <rFont val="Arial"/>
        <family val="2"/>
      </rPr>
      <t>3.2</t>
    </r>
  </si>
  <si>
    <r>
      <rPr>
        <b/>
        <sz val="6"/>
        <color rgb="FF1F1F1F"/>
        <rFont val="Arial"/>
        <family val="2"/>
      </rPr>
      <t>N/A</t>
    </r>
  </si>
  <si>
    <r>
      <rPr>
        <b/>
        <i/>
        <sz val="6"/>
        <color rgb="FFFFFFFF"/>
        <rFont val="Arial"/>
        <family val="2"/>
      </rPr>
      <t xml:space="preserve">INDIVIDUAL  NAMED DISCLOSURE </t>
    </r>
    <r>
      <rPr>
        <sz val="6"/>
        <color rgb="FFFFFFFF"/>
        <rFont val="Arial"/>
        <family val="2"/>
      </rPr>
      <t xml:space="preserve">- </t>
    </r>
    <r>
      <rPr>
        <b/>
        <i/>
        <sz val="6"/>
        <color rgb="FFFFFFFF"/>
        <rFont val="Arial"/>
        <family val="2"/>
      </rPr>
      <t xml:space="preserve">one line per HCO </t>
    </r>
    <r>
      <rPr>
        <i/>
        <sz val="6"/>
        <color rgb="FFFFFFFF"/>
        <rFont val="Arial"/>
        <family val="2"/>
      </rPr>
      <t>(i.e. all transfers of value during a year for an individual HCO will be summed up: itemization should be available for the individual Recipient or public authorities' consultation only, as appropriate)</t>
    </r>
  </si>
  <si>
    <t>HCOs</t>
  </si>
  <si>
    <r>
      <t xml:space="preserve">Aggregate amount attributable to transfers of value to such Recipients - </t>
    </r>
    <r>
      <rPr>
        <i/>
        <sz val="6"/>
        <color rgb="FF00B050"/>
        <rFont val="Arial"/>
        <family val="2"/>
      </rPr>
      <t>Art. 3.2</t>
    </r>
  </si>
  <si>
    <r>
      <rPr>
        <b/>
        <sz val="6"/>
        <color rgb="FF010101"/>
        <rFont val="Arial"/>
        <family val="2"/>
      </rPr>
      <t xml:space="preserve">Number of Recipients </t>
    </r>
    <r>
      <rPr>
        <i/>
        <sz val="6"/>
        <color rgb="FF1F1F1F"/>
        <rFont val="Arial"/>
        <family val="2"/>
      </rPr>
      <t xml:space="preserve">(named list, where appropriate) </t>
    </r>
    <r>
      <rPr>
        <i/>
        <sz val="6"/>
        <color rgb="FF4DA579"/>
        <rFont val="Arial"/>
        <family val="2"/>
      </rPr>
      <t>-Art. 3.2</t>
    </r>
  </si>
  <si>
    <r>
      <rPr>
        <sz val="6"/>
        <color rgb="FF1F1F1F"/>
        <rFont val="Arial"/>
        <family val="2"/>
      </rPr>
      <t xml:space="preserve">% </t>
    </r>
    <r>
      <rPr>
        <b/>
        <i/>
        <sz val="6"/>
        <color rgb="FF010101"/>
        <rFont val="Arial"/>
        <family val="2"/>
      </rPr>
      <t xml:space="preserve">of total transfers of </t>
    </r>
    <r>
      <rPr>
        <b/>
        <i/>
        <sz val="6"/>
        <color rgb="FF1F1F1F"/>
        <rFont val="Arial"/>
        <family val="2"/>
      </rPr>
      <t xml:space="preserve">value </t>
    </r>
    <r>
      <rPr>
        <b/>
        <i/>
        <sz val="6"/>
        <color rgb="FF010101"/>
        <rFont val="Arial"/>
        <family val="2"/>
      </rPr>
      <t xml:space="preserve">to </t>
    </r>
    <r>
      <rPr>
        <b/>
        <i/>
        <sz val="6"/>
        <color rgb="FF1F1F1F"/>
        <rFont val="Arial"/>
        <family val="2"/>
      </rPr>
      <t xml:space="preserve">individual </t>
    </r>
    <r>
      <rPr>
        <b/>
        <i/>
        <sz val="6"/>
        <color rgb="FF010101"/>
        <rFont val="Arial"/>
        <family val="2"/>
      </rPr>
      <t xml:space="preserve">HCOs </t>
    </r>
    <r>
      <rPr>
        <sz val="6"/>
        <color rgb="FF828205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 xml:space="preserve">Art. </t>
    </r>
    <r>
      <rPr>
        <sz val="6"/>
        <color rgb="FF4DA579"/>
        <rFont val="Arial"/>
        <family val="2"/>
      </rPr>
      <t>3.</t>
    </r>
    <r>
      <rPr>
        <i/>
        <sz val="6"/>
        <color rgb="FF4DA579"/>
        <rFont val="Arial"/>
        <family val="2"/>
      </rPr>
      <t>2</t>
    </r>
  </si>
  <si>
    <t>AGGREGATE</t>
  </si>
  <si>
    <t>N/A</t>
  </si>
  <si>
    <t>Prof Maurizio Elia</t>
  </si>
  <si>
    <t>Troina</t>
  </si>
  <si>
    <t>Italy</t>
  </si>
  <si>
    <t>IRCCS Associazone Osai Maria SS</t>
  </si>
  <si>
    <t>Prof Giuseppe Santangelo</t>
  </si>
  <si>
    <t>Palmermo</t>
  </si>
  <si>
    <t>Ospedale dei Bambini</t>
  </si>
  <si>
    <t>Prof Gabriella Di Rosa</t>
  </si>
  <si>
    <t>Messina</t>
  </si>
  <si>
    <t>NPI Policlinico</t>
  </si>
  <si>
    <t>Prof Renata Rizzo</t>
  </si>
  <si>
    <t>Catania</t>
  </si>
  <si>
    <t>Prof Raffaele Falsaperla</t>
  </si>
  <si>
    <t>Ospedale San Marco</t>
  </si>
  <si>
    <r>
      <rPr>
        <b/>
        <sz val="6"/>
        <color rgb="FF010101"/>
        <rFont val="Arial"/>
        <family val="2"/>
      </rPr>
      <t>N</t>
    </r>
    <r>
      <rPr>
        <b/>
        <sz val="6"/>
        <color rgb="FF3B3B3B"/>
        <rFont val="Arial"/>
        <family val="2"/>
      </rPr>
      <t>/</t>
    </r>
    <r>
      <rPr>
        <b/>
        <sz val="6"/>
        <color rgb="FF1F1F1F"/>
        <rFont val="Arial"/>
        <family val="2"/>
      </rPr>
      <t>A</t>
    </r>
  </si>
  <si>
    <t>PTS</t>
  </si>
  <si>
    <t>Rome</t>
  </si>
  <si>
    <t>Via Volturno 2c - 00186</t>
  </si>
  <si>
    <t>Societa Italiana di Neurofisiologia Clinica</t>
  </si>
  <si>
    <t>Via Volturno 2c - 00187</t>
  </si>
  <si>
    <t>Societa Italiana di Neuropediatria Pediatrica</t>
  </si>
  <si>
    <t>Milano</t>
  </si>
  <si>
    <t>Via Libero Temolo 4, 20126</t>
  </si>
  <si>
    <t>J.Medical Books Edizioni S.r.l.</t>
  </si>
  <si>
    <t>Via Salasco 20, 20136</t>
  </si>
  <si>
    <t>Concilia Qui S.r.L.</t>
  </si>
  <si>
    <t>Battipaglia</t>
  </si>
  <si>
    <t>Piazza Falcone 3, 84091</t>
  </si>
  <si>
    <r>
      <rPr>
        <b/>
        <sz val="6"/>
        <color rgb="FF010101"/>
        <rFont val="Arial"/>
        <family val="2"/>
      </rPr>
      <t>N/A</t>
    </r>
  </si>
  <si>
    <r>
      <rPr>
        <b/>
        <sz val="6"/>
        <color rgb="FF1F1F1F"/>
        <rFont val="Arial"/>
        <family val="2"/>
      </rPr>
      <t xml:space="preserve">% </t>
    </r>
    <r>
      <rPr>
        <b/>
        <i/>
        <sz val="6"/>
        <color rgb="FF010101"/>
        <rFont val="Arial"/>
        <family val="2"/>
      </rPr>
      <t xml:space="preserve">of </t>
    </r>
    <r>
      <rPr>
        <b/>
        <i/>
        <sz val="6"/>
        <color rgb="FF1F1F1F"/>
        <rFont val="Arial"/>
        <family val="2"/>
      </rPr>
      <t xml:space="preserve">total </t>
    </r>
    <r>
      <rPr>
        <b/>
        <i/>
        <sz val="6"/>
        <color rgb="FF010101"/>
        <rFont val="Arial"/>
        <family val="2"/>
      </rPr>
      <t xml:space="preserve">transfers of </t>
    </r>
    <r>
      <rPr>
        <b/>
        <i/>
        <sz val="6"/>
        <color rgb="FF1F1F1F"/>
        <rFont val="Arial"/>
        <family val="2"/>
      </rPr>
      <t xml:space="preserve">value </t>
    </r>
    <r>
      <rPr>
        <b/>
        <i/>
        <sz val="6"/>
        <color rgb="FF010101"/>
        <rFont val="Arial"/>
        <family val="2"/>
      </rPr>
      <t>to individual HCPs</t>
    </r>
    <r>
      <rPr>
        <i/>
        <sz val="6"/>
        <color rgb="FF010101"/>
        <rFont val="Arial"/>
        <family val="2"/>
      </rPr>
      <t xml:space="preserve"> </t>
    </r>
    <r>
      <rPr>
        <sz val="6"/>
        <color rgb="FF349967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>Art</t>
    </r>
    <r>
      <rPr>
        <i/>
        <sz val="6"/>
        <color rgb="FF67B38C"/>
        <rFont val="Arial"/>
        <family val="2"/>
      </rPr>
      <t xml:space="preserve">. </t>
    </r>
    <r>
      <rPr>
        <sz val="6"/>
        <color rgb="FF4DA579"/>
        <rFont val="Arial"/>
        <family val="2"/>
      </rPr>
      <t>3.</t>
    </r>
    <r>
      <rPr>
        <i/>
        <sz val="6"/>
        <color rgb="FF4DA579"/>
        <rFont val="Arial"/>
        <family val="2"/>
      </rPr>
      <t>2</t>
    </r>
  </si>
  <si>
    <r>
      <rPr>
        <b/>
        <sz val="6"/>
        <color rgb="FF1F1F1F"/>
        <rFont val="Arial"/>
        <family val="2"/>
      </rPr>
      <t xml:space="preserve">% </t>
    </r>
    <r>
      <rPr>
        <b/>
        <i/>
        <sz val="6"/>
        <color rgb="FF010101"/>
        <rFont val="Arial"/>
        <family val="2"/>
      </rPr>
      <t>on total of Recipients</t>
    </r>
    <r>
      <rPr>
        <i/>
        <sz val="6"/>
        <color rgb="FF010101"/>
        <rFont val="Arial"/>
        <family val="2"/>
      </rPr>
      <t xml:space="preserve"> </t>
    </r>
    <r>
      <rPr>
        <sz val="6"/>
        <color rgb="FF4DA579"/>
        <rFont val="Arial"/>
        <family val="2"/>
      </rPr>
      <t xml:space="preserve">- </t>
    </r>
    <r>
      <rPr>
        <i/>
        <sz val="6"/>
        <color rgb="FF4DA579"/>
        <rFont val="Arial"/>
        <family val="2"/>
      </rPr>
      <t xml:space="preserve">Art. </t>
    </r>
    <r>
      <rPr>
        <sz val="6"/>
        <color rgb="FF4DA579"/>
        <rFont val="Arial"/>
        <family val="2"/>
      </rPr>
      <t>3.2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</si>
</sst>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color rgb="FF000000"/>
      <name val="Times New Roman"/>
      <charset val="204"/>
    </font>
    <font>
      <b/>
      <sz val="10"/>
      <name val="Arial"/>
    </font>
    <font>
      <b/>
      <sz val="5.5"/>
      <name val="Arial"/>
    </font>
    <font>
      <i/>
      <sz val="6"/>
      <name val="Arial"/>
    </font>
    <font>
      <b/>
      <i/>
      <sz val="5.5"/>
      <name val="Arial"/>
    </font>
    <font>
      <b/>
      <sz val="10"/>
      <color rgb="FFFF0000"/>
      <name val="Arial"/>
      <family val="2"/>
    </font>
    <font>
      <sz val="6"/>
      <color rgb="FF010101"/>
      <name val="Arial"/>
      <family val="2"/>
    </font>
    <font>
      <sz val="6"/>
      <color rgb="FF1F1F1F"/>
      <name val="Arial"/>
      <family val="2"/>
    </font>
    <font>
      <b/>
      <sz val="6"/>
      <color rgb="FF010101"/>
      <name val="Arial"/>
      <family val="2"/>
    </font>
    <font>
      <b/>
      <sz val="5.5"/>
      <color rgb="FF1F1F1F"/>
      <name val="Arial"/>
      <family val="2"/>
    </font>
    <font>
      <i/>
      <sz val="6"/>
      <color rgb="FF1F1F1F"/>
      <name val="Arial"/>
      <family val="2"/>
    </font>
    <font>
      <b/>
      <sz val="6"/>
      <color rgb="FF1F1F1F"/>
      <name val="Arial"/>
      <family val="2"/>
    </font>
    <font>
      <b/>
      <sz val="5.5"/>
      <color rgb="FF010101"/>
      <name val="Arial"/>
      <family val="2"/>
    </font>
    <font>
      <b/>
      <i/>
      <sz val="6"/>
      <color rgb="FFFFFFFF"/>
      <name val="Arial"/>
      <family val="2"/>
    </font>
    <font>
      <sz val="6"/>
      <color rgb="FFFFFFFF"/>
      <name val="Arial"/>
      <family val="2"/>
    </font>
    <font>
      <i/>
      <sz val="6"/>
      <color rgb="FFFFFFFF"/>
      <name val="Arial"/>
      <family val="2"/>
    </font>
    <font>
      <b/>
      <i/>
      <sz val="6"/>
      <color rgb="FF1F1F1F"/>
      <name val="Arial"/>
      <family val="2"/>
    </font>
    <font>
      <b/>
      <i/>
      <sz val="5.5"/>
      <color rgb="FFFF2121"/>
      <name val="Arial"/>
      <family val="2"/>
    </font>
    <font>
      <b/>
      <sz val="6"/>
      <color rgb="FF349967"/>
      <name val="Arial"/>
      <family val="2"/>
    </font>
    <font>
      <i/>
      <sz val="6"/>
      <color rgb="FF4DA579"/>
      <name val="Arial"/>
      <family val="2"/>
    </font>
    <font>
      <i/>
      <sz val="6"/>
      <color rgb="FF010101"/>
      <name val="Arial"/>
      <family val="2"/>
    </font>
    <font>
      <i/>
      <sz val="6"/>
      <color rgb="FF828205"/>
      <name val="Arial"/>
      <family val="2"/>
    </font>
    <font>
      <i/>
      <sz val="6"/>
      <color rgb="FF349967"/>
      <name val="Arial"/>
      <family val="2"/>
    </font>
    <font>
      <sz val="6"/>
      <color rgb="FF349967"/>
      <name val="Arial"/>
      <family val="2"/>
    </font>
    <font>
      <i/>
      <sz val="6"/>
      <color rgb="FF67B38C"/>
      <name val="Arial"/>
      <family val="2"/>
    </font>
    <font>
      <sz val="6"/>
      <color rgb="FF4DA579"/>
      <name val="Arial"/>
      <family val="2"/>
    </font>
    <font>
      <b/>
      <i/>
      <sz val="6"/>
      <color rgb="FF010101"/>
      <name val="Arial"/>
      <family val="2"/>
    </font>
    <font>
      <sz val="6"/>
      <color rgb="FF828205"/>
      <name val="Arial"/>
      <family val="2"/>
    </font>
    <font>
      <b/>
      <sz val="6"/>
      <name val="Arial"/>
      <family val="2"/>
    </font>
    <font>
      <sz val="6"/>
      <color rgb="FF000000"/>
      <name val="Arial"/>
      <family val="2"/>
    </font>
    <font>
      <b/>
      <i/>
      <sz val="5.5"/>
      <name val="Arial"/>
      <family val="2"/>
    </font>
    <font>
      <b/>
      <i/>
      <sz val="5.5"/>
      <color theme="0"/>
      <name val="Arial"/>
      <family val="2"/>
    </font>
    <font>
      <b/>
      <sz val="6"/>
      <color rgb="FF000000"/>
      <name val="Arial"/>
      <family val="2"/>
    </font>
    <font>
      <i/>
      <sz val="6"/>
      <name val="Arial"/>
      <family val="2"/>
    </font>
    <font>
      <sz val="8"/>
      <name val="Times New Roman"/>
      <family val="1"/>
    </font>
    <font>
      <sz val="6"/>
      <name val="Arial"/>
      <family val="2"/>
    </font>
    <font>
      <b/>
      <sz val="10"/>
      <color rgb="FF000000"/>
      <name val="Arial"/>
      <family val="2"/>
    </font>
    <font>
      <b/>
      <sz val="6"/>
      <color theme="0"/>
      <name val="Arial"/>
      <family val="2"/>
    </font>
    <font>
      <i/>
      <sz val="6"/>
      <color rgb="FF00B050"/>
      <name val="Arial"/>
      <family val="2"/>
    </font>
    <font>
      <b/>
      <sz val="10"/>
      <color rgb="FF000000"/>
      <name val="Times New Roman"/>
      <family val="1"/>
    </font>
    <font>
      <b/>
      <i/>
      <sz val="6"/>
      <color rgb="FF909090"/>
      <name val="Arial"/>
      <family val="2"/>
    </font>
    <font>
      <b/>
      <sz val="6"/>
      <color rgb="FF909090"/>
      <name val="Arial"/>
      <family val="2"/>
    </font>
    <font>
      <b/>
      <sz val="6"/>
      <color rgb="FF3B3B3B"/>
      <name val="Arial"/>
      <family val="2"/>
    </font>
    <font>
      <i/>
      <sz val="5.5"/>
      <name val="Arial"/>
      <family val="2"/>
    </font>
    <font>
      <sz val="10"/>
      <color rgb="FF000000"/>
      <name val="Times New Roman"/>
      <charset val="204"/>
    </font>
    <font>
      <sz val="6"/>
      <color rgb="FF000000"/>
      <name val="Times New Roman"/>
      <family val="1"/>
    </font>
    <font>
      <i/>
      <sz val="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3"/>
      </patternFill>
    </fill>
    <fill>
      <patternFill patternType="solid">
        <fgColor rgb="FF9ABA59"/>
      </patternFill>
    </fill>
    <fill>
      <patternFill patternType="solid">
        <fgColor rgb="FFF2DDDB"/>
      </patternFill>
    </fill>
    <fill>
      <patternFill patternType="solid">
        <fgColor rgb="FFDBEDF2"/>
      </patternFill>
    </fill>
    <fill>
      <patternFill patternType="solid">
        <fgColor rgb="FFE6B8B8"/>
      </patternFill>
    </fill>
    <fill>
      <patternFill patternType="solid">
        <fgColor rgb="FF75913B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4" fillId="0" borderId="0" applyFont="0" applyFill="0" applyBorder="0" applyAlignment="0" applyProtection="0"/>
  </cellStyleXfs>
  <cellXfs count="10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4" borderId="17" xfId="0" applyFill="1" applyBorder="1" applyAlignment="1">
      <alignment horizontal="left" wrapText="1"/>
    </xf>
    <xf numFmtId="0" fontId="0" fillId="4" borderId="16" xfId="0" applyFill="1" applyBorder="1" applyAlignment="1">
      <alignment horizontal="left" wrapText="1"/>
    </xf>
    <xf numFmtId="0" fontId="0" fillId="6" borderId="16" xfId="0" applyFill="1" applyBorder="1" applyAlignment="1">
      <alignment horizontal="left" wrapText="1"/>
    </xf>
    <xf numFmtId="0" fontId="28" fillId="4" borderId="17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6" borderId="18" xfId="0" applyFill="1" applyBorder="1" applyAlignment="1">
      <alignment horizontal="left" wrapText="1"/>
    </xf>
    <xf numFmtId="0" fontId="0" fillId="6" borderId="19" xfId="0" applyFill="1" applyBorder="1" applyAlignment="1">
      <alignment horizontal="left" wrapText="1"/>
    </xf>
    <xf numFmtId="0" fontId="6" fillId="0" borderId="15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28" fillId="4" borderId="17" xfId="0" applyFont="1" applyFill="1" applyBorder="1" applyAlignment="1">
      <alignment textRotation="90" wrapText="1"/>
    </xf>
    <xf numFmtId="0" fontId="29" fillId="0" borderId="3" xfId="0" applyFont="1" applyBorder="1" applyAlignment="1">
      <alignment horizontal="left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9" fontId="33" fillId="0" borderId="3" xfId="1" applyFont="1" applyBorder="1" applyAlignment="1">
      <alignment horizontal="center" vertical="center" wrapText="1"/>
    </xf>
    <xf numFmtId="9" fontId="33" fillId="0" borderId="8" xfId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6" borderId="18" xfId="0" applyFont="1" applyFill="1" applyBorder="1" applyAlignment="1">
      <alignment horizontal="left" textRotation="90" wrapText="1"/>
    </xf>
    <xf numFmtId="0" fontId="45" fillId="0" borderId="2" xfId="0" applyFont="1" applyBorder="1" applyAlignment="1">
      <alignment horizontal="left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7" fillId="7" borderId="0" xfId="0" applyFont="1" applyFill="1" applyAlignment="1">
      <alignment horizontal="center" vertical="center" textRotation="90" wrapText="1"/>
    </xf>
    <xf numFmtId="0" fontId="0" fillId="7" borderId="2" xfId="0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39" fillId="7" borderId="0" xfId="0" applyFont="1" applyFill="1" applyAlignment="1">
      <alignment horizontal="center" vertical="center" textRotation="90" wrapText="1"/>
    </xf>
    <xf numFmtId="0" fontId="39" fillId="7" borderId="13" xfId="0" applyFont="1" applyFill="1" applyBorder="1" applyAlignment="1">
      <alignment horizontal="center" vertical="center" textRotation="90" wrapText="1"/>
    </xf>
    <xf numFmtId="0" fontId="11" fillId="5" borderId="1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35051</xdr:colOff>
      <xdr:row>0</xdr:row>
      <xdr:rowOff>1015</xdr:rowOff>
    </xdr:from>
    <xdr:ext cx="1601724" cy="414527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1724" cy="414527"/>
        </a:xfrm>
        <a:prstGeom prst="rect">
          <a:avLst/>
        </a:prstGeom>
      </xdr:spPr>
    </xdr:pic>
    <xdr:clientData/>
  </xdr:oneCellAnchor>
  <xdr:absoluteAnchor>
    <xdr:pos x="65256" y="3245141"/>
    <xdr:ext cx="56515" cy="429259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56515" cy="429259"/>
        </a:xfrm>
        <a:custGeom>
          <a:avLst/>
          <a:gdLst/>
          <a:ahLst/>
          <a:cxnLst/>
          <a:rect l="0" t="0" r="0" b="0"/>
          <a:pathLst>
            <a:path w="56515" h="429259">
              <a:moveTo>
                <a:pt x="54864" y="416521"/>
              </a:moveTo>
              <a:lnTo>
                <a:pt x="0" y="416521"/>
              </a:lnTo>
              <a:lnTo>
                <a:pt x="0" y="428713"/>
              </a:lnTo>
              <a:lnTo>
                <a:pt x="54864" y="428713"/>
              </a:lnTo>
              <a:lnTo>
                <a:pt x="54864" y="416521"/>
              </a:lnTo>
              <a:close/>
            </a:path>
            <a:path w="56515" h="429259">
              <a:moveTo>
                <a:pt x="54864" y="285457"/>
              </a:moveTo>
              <a:lnTo>
                <a:pt x="0" y="285457"/>
              </a:lnTo>
              <a:lnTo>
                <a:pt x="0" y="297649"/>
              </a:lnTo>
              <a:lnTo>
                <a:pt x="54864" y="297649"/>
              </a:lnTo>
              <a:lnTo>
                <a:pt x="54864" y="285457"/>
              </a:lnTo>
              <a:close/>
            </a:path>
            <a:path w="56515" h="429259">
              <a:moveTo>
                <a:pt x="54864" y="213829"/>
              </a:moveTo>
              <a:lnTo>
                <a:pt x="0" y="213829"/>
              </a:lnTo>
              <a:lnTo>
                <a:pt x="0" y="226021"/>
              </a:lnTo>
              <a:lnTo>
                <a:pt x="54864" y="226021"/>
              </a:lnTo>
              <a:lnTo>
                <a:pt x="54864" y="213829"/>
              </a:lnTo>
              <a:close/>
            </a:path>
            <a:path w="56515" h="429259">
              <a:moveTo>
                <a:pt x="54952" y="363562"/>
              </a:moveTo>
              <a:lnTo>
                <a:pt x="1511" y="363562"/>
              </a:lnTo>
              <a:lnTo>
                <a:pt x="1511" y="374230"/>
              </a:lnTo>
              <a:lnTo>
                <a:pt x="36664" y="374230"/>
              </a:lnTo>
              <a:lnTo>
                <a:pt x="1511" y="395566"/>
              </a:lnTo>
              <a:lnTo>
                <a:pt x="1511" y="406336"/>
              </a:lnTo>
              <a:lnTo>
                <a:pt x="54952" y="406336"/>
              </a:lnTo>
              <a:lnTo>
                <a:pt x="54952" y="397090"/>
              </a:lnTo>
              <a:lnTo>
                <a:pt x="19900" y="397090"/>
              </a:lnTo>
              <a:lnTo>
                <a:pt x="54952" y="374230"/>
              </a:lnTo>
              <a:lnTo>
                <a:pt x="54952" y="363562"/>
              </a:lnTo>
              <a:close/>
            </a:path>
            <a:path w="56515" h="429259">
              <a:moveTo>
                <a:pt x="54952" y="322326"/>
              </a:moveTo>
              <a:lnTo>
                <a:pt x="53428" y="317652"/>
              </a:lnTo>
              <a:lnTo>
                <a:pt x="51904" y="316128"/>
              </a:lnTo>
              <a:lnTo>
                <a:pt x="50380" y="313080"/>
              </a:lnTo>
              <a:lnTo>
                <a:pt x="47332" y="311556"/>
              </a:lnTo>
              <a:lnTo>
                <a:pt x="45808" y="310032"/>
              </a:lnTo>
              <a:lnTo>
                <a:pt x="45808" y="323850"/>
              </a:lnTo>
              <a:lnTo>
                <a:pt x="45808" y="340614"/>
              </a:lnTo>
              <a:lnTo>
                <a:pt x="10756" y="340614"/>
              </a:lnTo>
              <a:lnTo>
                <a:pt x="10756" y="325374"/>
              </a:lnTo>
              <a:lnTo>
                <a:pt x="13804" y="322326"/>
              </a:lnTo>
              <a:lnTo>
                <a:pt x="13804" y="320802"/>
              </a:lnTo>
              <a:lnTo>
                <a:pt x="16852" y="319278"/>
              </a:lnTo>
              <a:lnTo>
                <a:pt x="18376" y="319278"/>
              </a:lnTo>
              <a:lnTo>
                <a:pt x="21424" y="317652"/>
              </a:lnTo>
              <a:lnTo>
                <a:pt x="35140" y="317652"/>
              </a:lnTo>
              <a:lnTo>
                <a:pt x="38188" y="319278"/>
              </a:lnTo>
              <a:lnTo>
                <a:pt x="41236" y="319278"/>
              </a:lnTo>
              <a:lnTo>
                <a:pt x="42760" y="320802"/>
              </a:lnTo>
              <a:lnTo>
                <a:pt x="42760" y="322326"/>
              </a:lnTo>
              <a:lnTo>
                <a:pt x="44284" y="322326"/>
              </a:lnTo>
              <a:lnTo>
                <a:pt x="45808" y="323850"/>
              </a:lnTo>
              <a:lnTo>
                <a:pt x="45808" y="310032"/>
              </a:lnTo>
              <a:lnTo>
                <a:pt x="44284" y="308508"/>
              </a:lnTo>
              <a:lnTo>
                <a:pt x="39712" y="308508"/>
              </a:lnTo>
              <a:lnTo>
                <a:pt x="36664" y="306984"/>
              </a:lnTo>
              <a:lnTo>
                <a:pt x="19900" y="306984"/>
              </a:lnTo>
              <a:lnTo>
                <a:pt x="15328" y="308508"/>
              </a:lnTo>
              <a:lnTo>
                <a:pt x="12280" y="308508"/>
              </a:lnTo>
              <a:lnTo>
                <a:pt x="7708" y="313080"/>
              </a:lnTo>
              <a:lnTo>
                <a:pt x="4572" y="316128"/>
              </a:lnTo>
              <a:lnTo>
                <a:pt x="3048" y="317652"/>
              </a:lnTo>
              <a:lnTo>
                <a:pt x="1511" y="320802"/>
              </a:lnTo>
              <a:lnTo>
                <a:pt x="1511" y="351282"/>
              </a:lnTo>
              <a:lnTo>
                <a:pt x="10756" y="351282"/>
              </a:lnTo>
              <a:lnTo>
                <a:pt x="45808" y="351282"/>
              </a:lnTo>
              <a:lnTo>
                <a:pt x="54952" y="351282"/>
              </a:lnTo>
              <a:lnTo>
                <a:pt x="54952" y="322326"/>
              </a:lnTo>
              <a:close/>
            </a:path>
            <a:path w="56515" h="429259">
              <a:moveTo>
                <a:pt x="54952" y="250507"/>
              </a:moveTo>
              <a:lnTo>
                <a:pt x="1511" y="230593"/>
              </a:lnTo>
              <a:lnTo>
                <a:pt x="1511" y="242887"/>
              </a:lnTo>
              <a:lnTo>
                <a:pt x="41236" y="255079"/>
              </a:lnTo>
              <a:lnTo>
                <a:pt x="1511" y="268795"/>
              </a:lnTo>
              <a:lnTo>
                <a:pt x="1511" y="281076"/>
              </a:lnTo>
              <a:lnTo>
                <a:pt x="54952" y="261175"/>
              </a:lnTo>
              <a:lnTo>
                <a:pt x="54952" y="250507"/>
              </a:lnTo>
              <a:close/>
            </a:path>
            <a:path w="56515" h="429259">
              <a:moveTo>
                <a:pt x="54952" y="174117"/>
              </a:moveTo>
              <a:lnTo>
                <a:pt x="51904" y="168021"/>
              </a:lnTo>
              <a:lnTo>
                <a:pt x="47332" y="163449"/>
              </a:lnTo>
              <a:lnTo>
                <a:pt x="45808" y="162687"/>
              </a:lnTo>
              <a:lnTo>
                <a:pt x="45808" y="177165"/>
              </a:lnTo>
              <a:lnTo>
                <a:pt x="45808" y="192493"/>
              </a:lnTo>
              <a:lnTo>
                <a:pt x="10756" y="192493"/>
              </a:lnTo>
              <a:lnTo>
                <a:pt x="10756" y="177165"/>
              </a:lnTo>
              <a:lnTo>
                <a:pt x="13804" y="174117"/>
              </a:lnTo>
              <a:lnTo>
                <a:pt x="13804" y="172593"/>
              </a:lnTo>
              <a:lnTo>
                <a:pt x="16852" y="171069"/>
              </a:lnTo>
              <a:lnTo>
                <a:pt x="18376" y="171069"/>
              </a:lnTo>
              <a:lnTo>
                <a:pt x="21424" y="169545"/>
              </a:lnTo>
              <a:lnTo>
                <a:pt x="35140" y="169545"/>
              </a:lnTo>
              <a:lnTo>
                <a:pt x="38188" y="171069"/>
              </a:lnTo>
              <a:lnTo>
                <a:pt x="41236" y="171069"/>
              </a:lnTo>
              <a:lnTo>
                <a:pt x="42760" y="172593"/>
              </a:lnTo>
              <a:lnTo>
                <a:pt x="42760" y="174117"/>
              </a:lnTo>
              <a:lnTo>
                <a:pt x="45808" y="177165"/>
              </a:lnTo>
              <a:lnTo>
                <a:pt x="45808" y="162687"/>
              </a:lnTo>
              <a:lnTo>
                <a:pt x="44284" y="161925"/>
              </a:lnTo>
              <a:lnTo>
                <a:pt x="39712" y="160401"/>
              </a:lnTo>
              <a:lnTo>
                <a:pt x="36664" y="158877"/>
              </a:lnTo>
              <a:lnTo>
                <a:pt x="19900" y="158877"/>
              </a:lnTo>
              <a:lnTo>
                <a:pt x="15328" y="160401"/>
              </a:lnTo>
              <a:lnTo>
                <a:pt x="9232" y="163449"/>
              </a:lnTo>
              <a:lnTo>
                <a:pt x="7708" y="164973"/>
              </a:lnTo>
              <a:lnTo>
                <a:pt x="4572" y="168021"/>
              </a:lnTo>
              <a:lnTo>
                <a:pt x="1511" y="174117"/>
              </a:lnTo>
              <a:lnTo>
                <a:pt x="1511" y="204685"/>
              </a:lnTo>
              <a:lnTo>
                <a:pt x="10756" y="204685"/>
              </a:lnTo>
              <a:lnTo>
                <a:pt x="45808" y="204685"/>
              </a:lnTo>
              <a:lnTo>
                <a:pt x="54952" y="204685"/>
              </a:lnTo>
              <a:lnTo>
                <a:pt x="54952" y="174117"/>
              </a:lnTo>
              <a:close/>
            </a:path>
            <a:path w="56515" h="429259">
              <a:moveTo>
                <a:pt x="54952" y="44284"/>
              </a:moveTo>
              <a:lnTo>
                <a:pt x="33616" y="53454"/>
              </a:lnTo>
              <a:lnTo>
                <a:pt x="33616" y="65722"/>
              </a:lnTo>
              <a:lnTo>
                <a:pt x="33616" y="79438"/>
              </a:lnTo>
              <a:lnTo>
                <a:pt x="13804" y="73342"/>
              </a:lnTo>
              <a:lnTo>
                <a:pt x="33616" y="65722"/>
              </a:lnTo>
              <a:lnTo>
                <a:pt x="33616" y="53454"/>
              </a:lnTo>
              <a:lnTo>
                <a:pt x="1511" y="67246"/>
              </a:lnTo>
              <a:lnTo>
                <a:pt x="1511" y="77914"/>
              </a:lnTo>
              <a:lnTo>
                <a:pt x="13804" y="82816"/>
              </a:lnTo>
              <a:lnTo>
                <a:pt x="33616" y="90728"/>
              </a:lnTo>
              <a:lnTo>
                <a:pt x="42760" y="94386"/>
              </a:lnTo>
              <a:lnTo>
                <a:pt x="54952" y="99250"/>
              </a:lnTo>
              <a:lnTo>
                <a:pt x="54952" y="88582"/>
              </a:lnTo>
              <a:lnTo>
                <a:pt x="42760" y="84010"/>
              </a:lnTo>
              <a:lnTo>
                <a:pt x="42760" y="61048"/>
              </a:lnTo>
              <a:lnTo>
                <a:pt x="54952" y="56476"/>
              </a:lnTo>
              <a:lnTo>
                <a:pt x="54952" y="44284"/>
              </a:lnTo>
              <a:close/>
            </a:path>
            <a:path w="56515" h="429259">
              <a:moveTo>
                <a:pt x="54952" y="0"/>
              </a:moveTo>
              <a:lnTo>
                <a:pt x="45808" y="0"/>
              </a:lnTo>
              <a:lnTo>
                <a:pt x="45808" y="27520"/>
              </a:lnTo>
              <a:lnTo>
                <a:pt x="1524" y="27520"/>
              </a:lnTo>
              <a:lnTo>
                <a:pt x="1524" y="39712"/>
              </a:lnTo>
              <a:lnTo>
                <a:pt x="54952" y="39712"/>
              </a:lnTo>
              <a:lnTo>
                <a:pt x="54952" y="0"/>
              </a:lnTo>
              <a:close/>
            </a:path>
            <a:path w="56515" h="429259">
              <a:moveTo>
                <a:pt x="56476" y="119151"/>
              </a:moveTo>
              <a:lnTo>
                <a:pt x="53428" y="113055"/>
              </a:lnTo>
              <a:lnTo>
                <a:pt x="48856" y="108483"/>
              </a:lnTo>
              <a:lnTo>
                <a:pt x="45808" y="106870"/>
              </a:lnTo>
              <a:lnTo>
                <a:pt x="42760" y="106870"/>
              </a:lnTo>
              <a:lnTo>
                <a:pt x="41236" y="105346"/>
              </a:lnTo>
              <a:lnTo>
                <a:pt x="1511" y="105346"/>
              </a:lnTo>
              <a:lnTo>
                <a:pt x="1511" y="116103"/>
              </a:lnTo>
              <a:lnTo>
                <a:pt x="38188" y="116103"/>
              </a:lnTo>
              <a:lnTo>
                <a:pt x="39712" y="117627"/>
              </a:lnTo>
              <a:lnTo>
                <a:pt x="42760" y="117627"/>
              </a:lnTo>
              <a:lnTo>
                <a:pt x="45808" y="120675"/>
              </a:lnTo>
              <a:lnTo>
                <a:pt x="45808" y="122199"/>
              </a:lnTo>
              <a:lnTo>
                <a:pt x="47332" y="123723"/>
              </a:lnTo>
              <a:lnTo>
                <a:pt x="47332" y="129819"/>
              </a:lnTo>
              <a:lnTo>
                <a:pt x="45808" y="132867"/>
              </a:lnTo>
              <a:lnTo>
                <a:pt x="44284" y="134391"/>
              </a:lnTo>
              <a:lnTo>
                <a:pt x="44284" y="135915"/>
              </a:lnTo>
              <a:lnTo>
                <a:pt x="41236" y="137439"/>
              </a:lnTo>
              <a:lnTo>
                <a:pt x="1511" y="137439"/>
              </a:lnTo>
              <a:lnTo>
                <a:pt x="1511" y="149631"/>
              </a:lnTo>
              <a:lnTo>
                <a:pt x="36664" y="149631"/>
              </a:lnTo>
              <a:lnTo>
                <a:pt x="41236" y="148107"/>
              </a:lnTo>
              <a:lnTo>
                <a:pt x="45808" y="148107"/>
              </a:lnTo>
              <a:lnTo>
                <a:pt x="47332" y="146583"/>
              </a:lnTo>
              <a:lnTo>
                <a:pt x="50380" y="145059"/>
              </a:lnTo>
              <a:lnTo>
                <a:pt x="53428" y="142011"/>
              </a:lnTo>
              <a:lnTo>
                <a:pt x="56476" y="135915"/>
              </a:lnTo>
              <a:lnTo>
                <a:pt x="56476" y="119151"/>
              </a:lnTo>
              <a:close/>
            </a:path>
          </a:pathLst>
        </a:custGeom>
        <a:solidFill>
          <a:srgbClr val="FFFFFF"/>
        </a:solidFill>
      </xdr:spPr>
    </xdr:sp>
    <xdr:clientData/>
  </xdr:absoluteAnchor>
  <xdr:oneCellAnchor>
    <xdr:from>
      <xdr:col>9</xdr:col>
      <xdr:colOff>175035</xdr:colOff>
      <xdr:row>27</xdr:row>
      <xdr:rowOff>20161</xdr:rowOff>
    </xdr:from>
    <xdr:ext cx="1014888" cy="56578"/>
    <xdr:pic>
      <xdr:nvPicPr>
        <xdr:cNvPr id="13" name="image5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4888" cy="5657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8" zoomScale="130" zoomScaleNormal="130" workbookViewId="0">
      <selection activeCell="I29" sqref="I29"/>
    </sheetView>
  </sheetViews>
  <sheetFormatPr defaultRowHeight="13.2" x14ac:dyDescent="0.25"/>
  <cols>
    <col min="1" max="2" width="3.33203125" customWidth="1"/>
    <col min="3" max="3" width="7.21875" bestFit="1" customWidth="1"/>
    <col min="4" max="4" width="14" customWidth="1"/>
    <col min="5" max="5" width="10.44140625" customWidth="1"/>
    <col min="6" max="6" width="9.33203125" customWidth="1"/>
    <col min="7" max="7" width="6.77734375" customWidth="1"/>
    <col min="8" max="8" width="8" customWidth="1"/>
    <col min="9" max="9" width="12.6640625" customWidth="1"/>
    <col min="10" max="10" width="16.109375" customWidth="1"/>
    <col min="11" max="11" width="9.33203125" customWidth="1"/>
    <col min="12" max="12" width="11.44140625" customWidth="1"/>
    <col min="13" max="13" width="9.33203125" customWidth="1"/>
    <col min="14" max="15" width="16.109375" customWidth="1"/>
    <col min="16" max="16" width="10.44140625" customWidth="1"/>
  </cols>
  <sheetData>
    <row r="1" spans="1:16" ht="4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43.2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s="1" customFormat="1" ht="28.2" customHeight="1" x14ac:dyDescent="0.25">
      <c r="A3" s="55"/>
      <c r="B3" s="56"/>
      <c r="C3" s="59" t="s">
        <v>1</v>
      </c>
      <c r="D3" s="59" t="s">
        <v>2</v>
      </c>
      <c r="E3" s="59" t="s">
        <v>3</v>
      </c>
      <c r="F3" s="59" t="s">
        <v>4</v>
      </c>
      <c r="G3" s="61" t="s">
        <v>5</v>
      </c>
      <c r="H3" s="62"/>
      <c r="I3" s="65" t="s">
        <v>6</v>
      </c>
      <c r="J3" s="66" t="s">
        <v>7</v>
      </c>
      <c r="K3" s="67"/>
      <c r="L3" s="68"/>
      <c r="M3" s="66" t="s">
        <v>8</v>
      </c>
      <c r="N3" s="68"/>
      <c r="O3" s="59" t="s">
        <v>9</v>
      </c>
      <c r="P3" s="43" t="s">
        <v>10</v>
      </c>
    </row>
    <row r="4" spans="1:16" s="1" customFormat="1" ht="28.2" customHeight="1" x14ac:dyDescent="0.25">
      <c r="A4" s="57"/>
      <c r="B4" s="58"/>
      <c r="C4" s="44"/>
      <c r="D4" s="44"/>
      <c r="E4" s="60"/>
      <c r="F4" s="60"/>
      <c r="G4" s="63"/>
      <c r="H4" s="64"/>
      <c r="I4" s="44"/>
      <c r="J4" s="20" t="s">
        <v>11</v>
      </c>
      <c r="K4" s="21" t="s">
        <v>12</v>
      </c>
      <c r="L4" s="21" t="s">
        <v>13</v>
      </c>
      <c r="M4" s="22" t="s">
        <v>14</v>
      </c>
      <c r="N4" s="21" t="s">
        <v>15</v>
      </c>
      <c r="O4" s="44"/>
      <c r="P4" s="44"/>
    </row>
    <row r="5" spans="1:16" ht="22.2" customHeight="1" x14ac:dyDescent="0.25">
      <c r="A5" s="82"/>
      <c r="B5" s="3"/>
      <c r="C5" s="85" t="s">
        <v>16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1:16" ht="23.4" x14ac:dyDescent="0.25">
      <c r="A6" s="83"/>
      <c r="B6" s="2"/>
      <c r="C6" s="15" t="s">
        <v>30</v>
      </c>
      <c r="D6" s="32" t="s">
        <v>31</v>
      </c>
      <c r="E6" s="32" t="s">
        <v>32</v>
      </c>
      <c r="F6" s="32" t="s">
        <v>33</v>
      </c>
      <c r="G6" s="45" t="s">
        <v>29</v>
      </c>
      <c r="H6" s="88"/>
      <c r="I6" s="9" t="s">
        <v>44</v>
      </c>
      <c r="J6" s="33" t="s">
        <v>58</v>
      </c>
      <c r="K6" s="34">
        <v>0</v>
      </c>
      <c r="L6" s="24">
        <v>0</v>
      </c>
      <c r="M6" s="34">
        <v>500</v>
      </c>
      <c r="N6" s="24">
        <v>0</v>
      </c>
      <c r="O6" s="33" t="s">
        <v>22</v>
      </c>
      <c r="P6" s="38">
        <f>SUM(K6:N6)</f>
        <v>500</v>
      </c>
    </row>
    <row r="7" spans="1:16" ht="31.2" x14ac:dyDescent="0.15">
      <c r="A7" s="83"/>
      <c r="B7" s="5"/>
      <c r="C7" s="10" t="s">
        <v>34</v>
      </c>
      <c r="D7" s="32" t="s">
        <v>35</v>
      </c>
      <c r="E7" s="32" t="s">
        <v>32</v>
      </c>
      <c r="F7" s="32" t="s">
        <v>36</v>
      </c>
      <c r="G7" s="45" t="s">
        <v>29</v>
      </c>
      <c r="H7" s="88"/>
      <c r="I7" s="9" t="s">
        <v>44</v>
      </c>
      <c r="J7" s="33" t="s">
        <v>58</v>
      </c>
      <c r="K7" s="34">
        <v>0</v>
      </c>
      <c r="L7" s="24">
        <v>0</v>
      </c>
      <c r="M7" s="34">
        <v>400</v>
      </c>
      <c r="N7" s="24">
        <v>0</v>
      </c>
      <c r="O7" s="33" t="s">
        <v>44</v>
      </c>
      <c r="P7" s="38">
        <f t="shared" ref="P7:P10" si="0">SUM(K7:N7)</f>
        <v>400</v>
      </c>
    </row>
    <row r="8" spans="1:16" ht="23.4" x14ac:dyDescent="0.15">
      <c r="A8" s="83"/>
      <c r="B8" s="5"/>
      <c r="C8" s="10" t="s">
        <v>37</v>
      </c>
      <c r="D8" s="32" t="s">
        <v>38</v>
      </c>
      <c r="E8" s="32" t="s">
        <v>32</v>
      </c>
      <c r="F8" s="32" t="s">
        <v>39</v>
      </c>
      <c r="G8" s="45" t="s">
        <v>29</v>
      </c>
      <c r="H8" s="88"/>
      <c r="I8" s="9" t="s">
        <v>44</v>
      </c>
      <c r="J8" s="33" t="s">
        <v>58</v>
      </c>
      <c r="K8" s="34">
        <v>0</v>
      </c>
      <c r="L8" s="24">
        <v>0</v>
      </c>
      <c r="M8" s="34">
        <v>400</v>
      </c>
      <c r="N8" s="24">
        <v>0</v>
      </c>
      <c r="O8" s="33" t="s">
        <v>44</v>
      </c>
      <c r="P8" s="38">
        <f t="shared" si="0"/>
        <v>400</v>
      </c>
    </row>
    <row r="9" spans="1:16" ht="23.4" x14ac:dyDescent="0.15">
      <c r="A9" s="83"/>
      <c r="B9" s="5"/>
      <c r="C9" s="10" t="s">
        <v>40</v>
      </c>
      <c r="D9" s="32" t="s">
        <v>41</v>
      </c>
      <c r="E9" s="32" t="s">
        <v>32</v>
      </c>
      <c r="F9" s="32" t="s">
        <v>39</v>
      </c>
      <c r="G9" s="45" t="s">
        <v>29</v>
      </c>
      <c r="H9" s="88"/>
      <c r="I9" s="9" t="s">
        <v>44</v>
      </c>
      <c r="J9" s="33" t="s">
        <v>58</v>
      </c>
      <c r="K9" s="34">
        <v>0</v>
      </c>
      <c r="L9" s="24">
        <v>0</v>
      </c>
      <c r="M9" s="34">
        <v>400</v>
      </c>
      <c r="N9" s="24">
        <v>0</v>
      </c>
      <c r="O9" s="33" t="s">
        <v>44</v>
      </c>
      <c r="P9" s="38">
        <f t="shared" si="0"/>
        <v>400</v>
      </c>
    </row>
    <row r="10" spans="1:16" ht="31.2" x14ac:dyDescent="0.25">
      <c r="A10" s="83"/>
      <c r="B10" s="31" t="s">
        <v>18</v>
      </c>
      <c r="C10" s="10" t="s">
        <v>42</v>
      </c>
      <c r="D10" s="32" t="s">
        <v>41</v>
      </c>
      <c r="E10" s="32" t="s">
        <v>32</v>
      </c>
      <c r="F10" s="32" t="s">
        <v>43</v>
      </c>
      <c r="G10" s="45" t="s">
        <v>29</v>
      </c>
      <c r="H10" s="88"/>
      <c r="I10" s="9" t="s">
        <v>44</v>
      </c>
      <c r="J10" s="33" t="s">
        <v>58</v>
      </c>
      <c r="K10" s="34">
        <v>0</v>
      </c>
      <c r="L10" s="24">
        <v>0</v>
      </c>
      <c r="M10" s="34">
        <v>400</v>
      </c>
      <c r="N10" s="24">
        <v>0</v>
      </c>
      <c r="O10" s="33" t="s">
        <v>44</v>
      </c>
      <c r="P10" s="38">
        <f t="shared" si="0"/>
        <v>400</v>
      </c>
    </row>
    <row r="11" spans="1:16" ht="8.25" customHeight="1" x14ac:dyDescent="0.15">
      <c r="A11" s="83"/>
      <c r="B11" s="5"/>
      <c r="C11" s="11"/>
      <c r="D11" s="90" t="s">
        <v>19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ht="16.5" customHeight="1" x14ac:dyDescent="0.25">
      <c r="A12" s="83"/>
      <c r="B12" s="2"/>
      <c r="C12" s="89" t="s">
        <v>20</v>
      </c>
      <c r="D12" s="48"/>
      <c r="E12" s="48"/>
      <c r="F12" s="48"/>
      <c r="G12" s="48"/>
      <c r="H12" s="91"/>
      <c r="I12" s="9" t="s">
        <v>22</v>
      </c>
      <c r="J12" s="33" t="s">
        <v>22</v>
      </c>
      <c r="K12" s="34">
        <v>0</v>
      </c>
      <c r="L12" s="34">
        <v>0</v>
      </c>
      <c r="M12" s="34">
        <v>4400</v>
      </c>
      <c r="N12" s="24">
        <v>0</v>
      </c>
      <c r="O12" s="33" t="s">
        <v>44</v>
      </c>
      <c r="P12" s="39">
        <f t="shared" ref="P12:P13" si="1">SUM(K12:N12)</f>
        <v>4400</v>
      </c>
    </row>
    <row r="13" spans="1:16" ht="13.2" customHeight="1" x14ac:dyDescent="0.25">
      <c r="A13" s="83"/>
      <c r="B13" s="2"/>
      <c r="C13" s="89" t="s">
        <v>21</v>
      </c>
      <c r="D13" s="48"/>
      <c r="E13" s="48"/>
      <c r="F13" s="48"/>
      <c r="G13" s="48"/>
      <c r="H13" s="91"/>
      <c r="I13" s="9" t="s">
        <v>22</v>
      </c>
      <c r="J13" s="33" t="s">
        <v>58</v>
      </c>
      <c r="K13" s="34">
        <v>0</v>
      </c>
      <c r="L13" s="34">
        <v>0</v>
      </c>
      <c r="M13" s="24">
        <v>11</v>
      </c>
      <c r="N13" s="24">
        <v>0</v>
      </c>
      <c r="O13" s="9" t="s">
        <v>44</v>
      </c>
      <c r="P13" s="24">
        <f t="shared" si="1"/>
        <v>11</v>
      </c>
    </row>
    <row r="14" spans="1:16" ht="15" customHeight="1" x14ac:dyDescent="0.25">
      <c r="A14" s="83"/>
      <c r="B14" s="2"/>
      <c r="C14" s="89" t="s">
        <v>59</v>
      </c>
      <c r="D14" s="48"/>
      <c r="E14" s="48"/>
      <c r="F14" s="48"/>
      <c r="G14" s="48"/>
      <c r="H14" s="91"/>
      <c r="I14" s="9" t="s">
        <v>22</v>
      </c>
      <c r="J14" s="33" t="s">
        <v>22</v>
      </c>
      <c r="K14" s="34">
        <v>0</v>
      </c>
      <c r="L14" s="34">
        <v>0</v>
      </c>
      <c r="M14" s="35">
        <f>4400/(4400+2100)</f>
        <v>0.67692307692307696</v>
      </c>
      <c r="N14" s="24">
        <v>0</v>
      </c>
      <c r="O14" s="9" t="s">
        <v>44</v>
      </c>
      <c r="P14" s="40" t="s">
        <v>29</v>
      </c>
    </row>
    <row r="15" spans="1:16" ht="10.199999999999999" customHeight="1" x14ac:dyDescent="0.25">
      <c r="A15" s="83"/>
      <c r="B15" s="2"/>
      <c r="C15" s="100" t="s">
        <v>60</v>
      </c>
      <c r="D15" s="101"/>
      <c r="E15" s="101"/>
      <c r="F15" s="101"/>
      <c r="G15" s="101"/>
      <c r="H15" s="102"/>
      <c r="I15" s="41" t="s">
        <v>22</v>
      </c>
      <c r="J15" s="42" t="s">
        <v>58</v>
      </c>
      <c r="K15" s="34">
        <v>0</v>
      </c>
      <c r="L15" s="34">
        <v>0</v>
      </c>
      <c r="M15" s="36">
        <f>11/(11+5)</f>
        <v>0.6875</v>
      </c>
      <c r="N15" s="37">
        <v>0</v>
      </c>
      <c r="O15" s="41" t="s">
        <v>44</v>
      </c>
      <c r="P15" s="41" t="s">
        <v>44</v>
      </c>
    </row>
    <row r="16" spans="1:16" ht="22.2" customHeight="1" x14ac:dyDescent="0.25">
      <c r="A16" s="83"/>
      <c r="B16" s="4"/>
      <c r="C16" s="97" t="s">
        <v>23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9"/>
    </row>
    <row r="17" spans="1:16" ht="15.6" x14ac:dyDescent="0.25">
      <c r="A17" s="83"/>
      <c r="B17" s="17"/>
      <c r="C17" s="19" t="s">
        <v>45</v>
      </c>
      <c r="D17" s="32" t="s">
        <v>46</v>
      </c>
      <c r="E17" s="32" t="s">
        <v>32</v>
      </c>
      <c r="F17" s="32" t="s">
        <v>47</v>
      </c>
      <c r="G17" s="45" t="s">
        <v>29</v>
      </c>
      <c r="H17" s="46"/>
      <c r="I17" s="26">
        <v>0</v>
      </c>
      <c r="J17" s="27">
        <v>2000</v>
      </c>
      <c r="K17" s="38">
        <v>0</v>
      </c>
      <c r="L17" s="24">
        <v>0</v>
      </c>
      <c r="M17" s="34">
        <v>0</v>
      </c>
      <c r="N17" s="24">
        <v>0</v>
      </c>
      <c r="O17" s="9" t="s">
        <v>44</v>
      </c>
      <c r="P17" s="24">
        <f>SUM(I17:N17)</f>
        <v>2000</v>
      </c>
    </row>
    <row r="18" spans="1:16" ht="31.2" x14ac:dyDescent="0.25">
      <c r="A18" s="83"/>
      <c r="B18" s="47" t="s">
        <v>24</v>
      </c>
      <c r="C18" s="19" t="s">
        <v>48</v>
      </c>
      <c r="D18" s="32" t="s">
        <v>46</v>
      </c>
      <c r="E18" s="32" t="s">
        <v>32</v>
      </c>
      <c r="F18" s="32" t="s">
        <v>49</v>
      </c>
      <c r="G18" s="45" t="s">
        <v>29</v>
      </c>
      <c r="H18" s="46"/>
      <c r="I18" s="26">
        <v>0</v>
      </c>
      <c r="J18" s="27">
        <v>1500</v>
      </c>
      <c r="K18" s="38">
        <v>0</v>
      </c>
      <c r="L18" s="24">
        <v>0</v>
      </c>
      <c r="M18" s="34">
        <v>0</v>
      </c>
      <c r="N18" s="24">
        <v>0</v>
      </c>
      <c r="O18" s="9" t="s">
        <v>44</v>
      </c>
      <c r="P18" s="24">
        <f t="shared" ref="P18:P22" si="2">SUM(I18:N18)</f>
        <v>1500</v>
      </c>
    </row>
    <row r="19" spans="1:16" ht="39" x14ac:dyDescent="0.25">
      <c r="A19" s="83"/>
      <c r="B19" s="47"/>
      <c r="C19" s="19" t="s">
        <v>50</v>
      </c>
      <c r="D19" s="32" t="s">
        <v>51</v>
      </c>
      <c r="E19" s="32" t="s">
        <v>32</v>
      </c>
      <c r="F19" s="32" t="s">
        <v>52</v>
      </c>
      <c r="G19" s="45" t="s">
        <v>29</v>
      </c>
      <c r="H19" s="46"/>
      <c r="I19" s="26">
        <v>0</v>
      </c>
      <c r="J19" s="27">
        <v>5000</v>
      </c>
      <c r="K19" s="38">
        <v>0</v>
      </c>
      <c r="L19" s="24">
        <v>0</v>
      </c>
      <c r="M19" s="34">
        <v>0</v>
      </c>
      <c r="N19" s="24">
        <v>0</v>
      </c>
      <c r="O19" s="9" t="s">
        <v>44</v>
      </c>
      <c r="P19" s="24">
        <f t="shared" si="2"/>
        <v>5000</v>
      </c>
    </row>
    <row r="20" spans="1:16" ht="23.4" x14ac:dyDescent="0.25">
      <c r="A20" s="83"/>
      <c r="B20" s="47"/>
      <c r="C20" s="19" t="s">
        <v>53</v>
      </c>
      <c r="D20" s="32" t="s">
        <v>51</v>
      </c>
      <c r="E20" s="32" t="s">
        <v>32</v>
      </c>
      <c r="F20" s="32" t="s">
        <v>54</v>
      </c>
      <c r="G20" s="45" t="s">
        <v>29</v>
      </c>
      <c r="H20" s="46"/>
      <c r="I20" s="26">
        <v>0</v>
      </c>
      <c r="J20" s="27">
        <f>9387+15401</f>
        <v>24788</v>
      </c>
      <c r="K20" s="38">
        <v>0</v>
      </c>
      <c r="L20" s="24">
        <v>0</v>
      </c>
      <c r="M20" s="34">
        <v>0</v>
      </c>
      <c r="N20" s="24">
        <v>0</v>
      </c>
      <c r="O20" s="9" t="s">
        <v>44</v>
      </c>
      <c r="P20" s="24">
        <f t="shared" si="2"/>
        <v>24788</v>
      </c>
    </row>
    <row r="21" spans="1:16" ht="15.6" x14ac:dyDescent="0.25">
      <c r="A21" s="83"/>
      <c r="B21" s="47"/>
      <c r="C21" s="19" t="s">
        <v>45</v>
      </c>
      <c r="D21" s="32" t="s">
        <v>46</v>
      </c>
      <c r="E21" s="32" t="s">
        <v>32</v>
      </c>
      <c r="F21" s="32" t="s">
        <v>47</v>
      </c>
      <c r="G21" s="45" t="s">
        <v>29</v>
      </c>
      <c r="H21" s="46"/>
      <c r="I21" s="26">
        <v>0</v>
      </c>
      <c r="J21" s="27">
        <v>5000</v>
      </c>
      <c r="K21" s="38">
        <v>0</v>
      </c>
      <c r="L21" s="24">
        <v>0</v>
      </c>
      <c r="M21" s="34">
        <v>0</v>
      </c>
      <c r="N21" s="24">
        <v>0</v>
      </c>
      <c r="O21" s="9" t="s">
        <v>44</v>
      </c>
      <c r="P21" s="24">
        <f t="shared" si="2"/>
        <v>5000</v>
      </c>
    </row>
    <row r="22" spans="1:16" ht="15.6" x14ac:dyDescent="0.25">
      <c r="A22" s="83"/>
      <c r="B22" s="47"/>
      <c r="C22" s="19" t="s">
        <v>55</v>
      </c>
      <c r="D22" s="32" t="s">
        <v>56</v>
      </c>
      <c r="E22" s="32" t="s">
        <v>32</v>
      </c>
      <c r="F22" s="32" t="s">
        <v>57</v>
      </c>
      <c r="G22" s="45" t="s">
        <v>29</v>
      </c>
      <c r="H22" s="46"/>
      <c r="I22" s="26">
        <v>0</v>
      </c>
      <c r="J22" s="27">
        <v>2000</v>
      </c>
      <c r="K22" s="38">
        <v>0</v>
      </c>
      <c r="L22" s="24">
        <v>0</v>
      </c>
      <c r="M22" s="34">
        <v>0</v>
      </c>
      <c r="N22" s="24">
        <v>0</v>
      </c>
      <c r="O22" s="9" t="s">
        <v>44</v>
      </c>
      <c r="P22" s="24">
        <f t="shared" si="2"/>
        <v>2000</v>
      </c>
    </row>
    <row r="23" spans="1:16" ht="13.95" customHeight="1" x14ac:dyDescent="0.25">
      <c r="A23" s="83"/>
      <c r="B23" s="17"/>
      <c r="C23" s="49" t="s">
        <v>19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4" spans="1:16" ht="8.25" customHeight="1" x14ac:dyDescent="0.25">
      <c r="A24" s="83"/>
      <c r="B24" s="17"/>
      <c r="C24" s="92" t="s">
        <v>25</v>
      </c>
      <c r="D24" s="93"/>
      <c r="E24" s="93"/>
      <c r="F24" s="93"/>
      <c r="G24" s="94"/>
      <c r="H24" s="95">
        <v>0</v>
      </c>
      <c r="I24" s="96"/>
      <c r="J24" s="14">
        <v>0</v>
      </c>
      <c r="K24" s="13">
        <v>0</v>
      </c>
      <c r="L24" s="13">
        <v>0</v>
      </c>
      <c r="M24" s="14">
        <v>0</v>
      </c>
      <c r="N24" s="28">
        <v>0</v>
      </c>
      <c r="O24" s="8" t="s">
        <v>17</v>
      </c>
      <c r="P24" s="7">
        <v>0</v>
      </c>
    </row>
    <row r="25" spans="1:16" ht="13.95" customHeight="1" x14ac:dyDescent="0.25">
      <c r="A25" s="83"/>
      <c r="B25" s="17"/>
      <c r="C25" s="75" t="s">
        <v>26</v>
      </c>
      <c r="D25" s="76"/>
      <c r="E25" s="76"/>
      <c r="F25" s="76"/>
      <c r="G25" s="77"/>
      <c r="H25" s="78">
        <v>0</v>
      </c>
      <c r="I25" s="79"/>
      <c r="J25" s="29">
        <v>0</v>
      </c>
      <c r="K25" s="25">
        <v>0</v>
      </c>
      <c r="L25" s="25">
        <v>0</v>
      </c>
      <c r="M25" s="25">
        <v>0</v>
      </c>
      <c r="N25" s="25">
        <v>0</v>
      </c>
      <c r="O25" s="8" t="s">
        <v>17</v>
      </c>
      <c r="P25" s="7">
        <v>0</v>
      </c>
    </row>
    <row r="26" spans="1:16" ht="8.25" customHeight="1" x14ac:dyDescent="0.25">
      <c r="A26" s="84"/>
      <c r="B26" s="18"/>
      <c r="C26" s="75" t="s">
        <v>27</v>
      </c>
      <c r="D26" s="76"/>
      <c r="E26" s="76"/>
      <c r="F26" s="76"/>
      <c r="G26" s="77"/>
      <c r="H26" s="80">
        <v>0</v>
      </c>
      <c r="I26" s="81"/>
      <c r="J26" s="30">
        <v>0</v>
      </c>
      <c r="K26" s="23">
        <v>0</v>
      </c>
      <c r="L26" s="23">
        <v>0</v>
      </c>
      <c r="M26" s="23">
        <v>0</v>
      </c>
      <c r="N26" s="30">
        <v>0</v>
      </c>
      <c r="O26" s="6" t="s">
        <v>17</v>
      </c>
      <c r="P26" s="6" t="s">
        <v>17</v>
      </c>
    </row>
    <row r="27" spans="1:16" ht="7.2" customHeight="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1"/>
    </row>
    <row r="28" spans="1:16" ht="7.2" customHeight="1" x14ac:dyDescent="0.25">
      <c r="A28" s="72" t="s">
        <v>28</v>
      </c>
      <c r="B28" s="10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</row>
    <row r="29" spans="1:16" ht="34.950000000000003" customHeight="1" x14ac:dyDescent="0.25">
      <c r="A29" s="104"/>
      <c r="B29" s="104"/>
      <c r="C29" s="40" t="s">
        <v>29</v>
      </c>
      <c r="D29" s="40" t="s">
        <v>29</v>
      </c>
      <c r="E29" s="40" t="s">
        <v>29</v>
      </c>
      <c r="F29" s="40" t="s">
        <v>29</v>
      </c>
      <c r="G29" s="105" t="s">
        <v>29</v>
      </c>
      <c r="H29" s="106"/>
      <c r="I29" s="16">
        <v>0</v>
      </c>
      <c r="J29" s="12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</row>
  </sheetData>
  <mergeCells count="44">
    <mergeCell ref="C24:G24"/>
    <mergeCell ref="H24:I24"/>
    <mergeCell ref="C16:P16"/>
    <mergeCell ref="G17:H17"/>
    <mergeCell ref="C15:H15"/>
    <mergeCell ref="G22:H22"/>
    <mergeCell ref="A27:P27"/>
    <mergeCell ref="A28:B29"/>
    <mergeCell ref="C28:P28"/>
    <mergeCell ref="G29:H29"/>
    <mergeCell ref="C25:G25"/>
    <mergeCell ref="H25:I25"/>
    <mergeCell ref="C26:G26"/>
    <mergeCell ref="H26:I26"/>
    <mergeCell ref="A5:A26"/>
    <mergeCell ref="C5:P5"/>
    <mergeCell ref="G6:H6"/>
    <mergeCell ref="G7:H7"/>
    <mergeCell ref="D11:P11"/>
    <mergeCell ref="C12:H12"/>
    <mergeCell ref="C13:H13"/>
    <mergeCell ref="B18:B22"/>
    <mergeCell ref="G18:H18"/>
    <mergeCell ref="C23:P23"/>
    <mergeCell ref="A1:P1"/>
    <mergeCell ref="A2:P2"/>
    <mergeCell ref="A3:B4"/>
    <mergeCell ref="C3:C4"/>
    <mergeCell ref="D3:D4"/>
    <mergeCell ref="E3:E4"/>
    <mergeCell ref="F3:F4"/>
    <mergeCell ref="G3:H4"/>
    <mergeCell ref="I3:I4"/>
    <mergeCell ref="J3:L3"/>
    <mergeCell ref="M3:N3"/>
    <mergeCell ref="O3:O4"/>
    <mergeCell ref="P3:P4"/>
    <mergeCell ref="G19:H19"/>
    <mergeCell ref="G20:H20"/>
    <mergeCell ref="G21:H21"/>
    <mergeCell ref="G8:H8"/>
    <mergeCell ref="G9:H9"/>
    <mergeCell ref="G10:H10"/>
    <mergeCell ref="C14:H14"/>
  </mergeCells>
  <phoneticPr fontId="34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F7BC370533543AEFD8B2B22D81E51" ma:contentTypeVersion="18" ma:contentTypeDescription="Create a new document." ma:contentTypeScope="" ma:versionID="70834f67004e9a30e8bac3d414644872">
  <xsd:schema xmlns:xsd="http://www.w3.org/2001/XMLSchema" xmlns:xs="http://www.w3.org/2001/XMLSchema" xmlns:p="http://schemas.microsoft.com/office/2006/metadata/properties" xmlns:ns2="bb117f65-5c4f-4c12-aafa-23c1e5066332" xmlns:ns3="26c12870-d97e-44d7-bcfa-e55f4cc89124" targetNamespace="http://schemas.microsoft.com/office/2006/metadata/properties" ma:root="true" ma:fieldsID="0b4703a3ecadb0b9bc0702d4c2c06670" ns2:_="" ns3:_="">
    <xsd:import namespace="bb117f65-5c4f-4c12-aafa-23c1e5066332"/>
    <xsd:import namespace="26c12870-d97e-44d7-bcfa-e55f4cc89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17f65-5c4f-4c12-aafa-23c1e5066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18a8a1-4f52-464a-a318-a29e0fd3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2870-d97e-44d7-bcfa-e55f4cc89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8dc03d-4ca8-49b4-b0f5-2ecbdc0ccb78}" ma:internalName="TaxCatchAll" ma:showField="CatchAllData" ma:web="26c12870-d97e-44d7-bcfa-e55f4cc891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8207C-0CC7-4824-88DD-86EE1CAB07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8C0F8-8373-4168-9DAA-4139BD323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117f65-5c4f-4c12-aafa-23c1e5066332"/>
    <ds:schemaRef ds:uri="26c12870-d97e-44d7-bcfa-e55f4cc89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Code-of-Conduct-5.04.2022.pdf</dc:title>
  <dc:subject/>
  <dc:creator>Martin Bennett</dc:creator>
  <cp:keywords/>
  <dc:description/>
  <cp:lastModifiedBy>Martin Bennett</cp:lastModifiedBy>
  <cp:revision/>
  <dcterms:created xsi:type="dcterms:W3CDTF">2024-05-30T14:25:02Z</dcterms:created>
  <dcterms:modified xsi:type="dcterms:W3CDTF">2024-06-16T13:13:30Z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2024-05-30T00:00:00Z</vt:filetime>
  </property>
  <property fmtid="{D5CDD505-2E9C-101B-9397-08002B2CF9AE}" pid="3" name="LastSaved">
    <vt:filetime>2024-05-30T00:00:00Z</vt:filetime>
  </property>
  <property fmtid="{D5CDD505-2E9C-101B-9397-08002B2CF9AE}" pid="4" name="Producer">
    <vt:lpwstr>Microsoft: Print To PDF</vt:lpwstr>
  </property>
</Properties>
</file>